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GIS\GIS_USERS\Beckham\Website\Environmental Health\Plan Review\"/>
    </mc:Choice>
  </mc:AlternateContent>
  <xr:revisionPtr revIDLastSave="0" documentId="8_{AADAF4B3-90AB-49FD-9DE6-31D9649659DD}" xr6:coauthVersionLast="47" xr6:coauthVersionMax="47" xr10:uidLastSave="{00000000-0000-0000-0000-000000000000}"/>
  <bookViews>
    <workbookView xWindow="-40128" yWindow="900" windowWidth="19440" windowHeight="16380" xr2:uid="{00000000-000D-0000-FFFF-FFFF00000000}"/>
  </bookViews>
  <sheets>
    <sheet name="Sheet1" sheetId="1" r:id="rId1"/>
    <sheet name="Sheet2" sheetId="2" r:id="rId2"/>
    <sheet name="Sheet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1" l="1"/>
  <c r="J12" i="1"/>
  <c r="J13" i="1"/>
  <c r="J14" i="1"/>
  <c r="J15" i="1"/>
  <c r="J16" i="1"/>
  <c r="J17" i="1"/>
  <c r="J18" i="1"/>
  <c r="J19" i="1"/>
  <c r="J20" i="1"/>
  <c r="J21" i="1"/>
  <c r="J22" i="1"/>
  <c r="J23" i="1"/>
  <c r="J10" i="1"/>
  <c r="J24" i="1"/>
  <c r="A31" i="1"/>
  <c r="H31" i="1"/>
  <c r="A39" i="1"/>
  <c r="G39" i="1"/>
  <c r="A35" i="1"/>
  <c r="G35" i="1"/>
</calcChain>
</file>

<file path=xl/sharedStrings.xml><?xml version="1.0" encoding="utf-8"?>
<sst xmlns="http://schemas.openxmlformats.org/spreadsheetml/2006/main" count="71" uniqueCount="41">
  <si>
    <t>Kern County Environmental Health</t>
  </si>
  <si>
    <t>Hot Water Demand (Storage Tank Water Heaters)</t>
  </si>
  <si>
    <t xml:space="preserve">ADDRESS: </t>
  </si>
  <si>
    <t xml:space="preserve">DATE: </t>
  </si>
  <si>
    <t>Sizing Requirements for Storage Water Heaters (Not Instantaneous/ Tankless Water Heaters)</t>
  </si>
  <si>
    <t>Facilities with multi-service eating utensils, heavy use (3 meals a day)</t>
  </si>
  <si>
    <t>Facilites with single service eating utensils or don’t use utensils at all</t>
  </si>
  <si>
    <t>100% GPH Required</t>
  </si>
  <si>
    <t>80% GPH Required</t>
  </si>
  <si>
    <t>Total GPH X</t>
  </si>
  <si>
    <t>% (see sizing requirements above)</t>
  </si>
  <si>
    <t>No. 
Units</t>
  </si>
  <si>
    <t>GPH</t>
  </si>
  <si>
    <t>Total GPH</t>
  </si>
  <si>
    <t>Fixtures Served</t>
  </si>
  <si>
    <t>Utensil/ 3-Compartment Sink  (18x18)</t>
  </si>
  <si>
    <t>Bar Sinks (3-Compartment)</t>
  </si>
  <si>
    <t>Handwash Sinks/ Restroom Sinks</t>
  </si>
  <si>
    <t>Food Prep Sink</t>
  </si>
  <si>
    <t>Handspray/ Pre-rinse Units</t>
  </si>
  <si>
    <t>Dishwashers (if no specs available)</t>
  </si>
  <si>
    <t>Dishwasher (if specs available)</t>
  </si>
  <si>
    <t>Mop Sink</t>
  </si>
  <si>
    <t>Clothes Washer (9-12 lbs)</t>
  </si>
  <si>
    <t>Clothes Washer (16 lbs)</t>
  </si>
  <si>
    <t>Outdoor Can Washers</t>
  </si>
  <si>
    <t>Employee Shower</t>
  </si>
  <si>
    <t>Utensil/ 3-Compartment Sink  (24x24)</t>
  </si>
  <si>
    <t>Bar Sinks (4 or more compartments – 6 GPH per compartment)</t>
  </si>
  <si>
    <t>X</t>
  </si>
  <si>
    <t>=</t>
  </si>
  <si>
    <t>Computing the BTU Input (Gas Water Heaters)</t>
  </si>
  <si>
    <t>BTU Input required</t>
  </si>
  <si>
    <t>Total GPH(Gallons per hour)</t>
  </si>
  <si>
    <t>Formula for Electric Water Heaters:</t>
  </si>
  <si>
    <t>KW input of water heater</t>
  </si>
  <si>
    <t>GPH required x 50 Degree rise x 8.33</t>
  </si>
  <si>
    <t xml:space="preserve">FACILITY NAME: </t>
  </si>
  <si>
    <t>ed</t>
  </si>
  <si>
    <t xml:space="preserve">gph </t>
  </si>
  <si>
    <t>gph input require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</si>
</sst>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1"/>
      <color indexed="12"/>
      <name val="Calibri"/>
      <family val="2"/>
    </font>
    <font>
      <sz val="11"/>
      <color rgb="FF0000FF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0" fontId="3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3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5">
    <xf numFmtId="0" fontId="0" fillId="0" borderId="0" xfId="0"/>
    <xf numFmtId="0" fontId="3" fillId="25" borderId="10" xfId="1" applyFill="1" applyBorder="1" applyProtection="1">
      <protection locked="0"/>
    </xf>
    <xf numFmtId="0" fontId="18" fillId="25" borderId="12" xfId="1" applyFont="1" applyFill="1" applyBorder="1" applyAlignment="1" applyProtection="1">
      <alignment vertical="top"/>
      <protection locked="0"/>
    </xf>
    <xf numFmtId="0" fontId="18" fillId="25" borderId="15" xfId="1" applyFont="1" applyFill="1" applyBorder="1" applyAlignment="1">
      <alignment vertical="top"/>
    </xf>
    <xf numFmtId="0" fontId="3" fillId="25" borderId="16" xfId="1" applyFill="1" applyBorder="1" applyAlignment="1">
      <alignment vertical="top"/>
    </xf>
    <xf numFmtId="0" fontId="18" fillId="25" borderId="12" xfId="1" applyFont="1" applyFill="1" applyBorder="1" applyAlignment="1">
      <alignment vertical="top"/>
    </xf>
    <xf numFmtId="0" fontId="18" fillId="24" borderId="10" xfId="1" applyFont="1" applyFill="1" applyBorder="1" applyAlignment="1">
      <alignment horizontal="center" wrapText="1"/>
    </xf>
    <xf numFmtId="0" fontId="18" fillId="24" borderId="10" xfId="1" applyFont="1" applyFill="1" applyBorder="1" applyAlignment="1">
      <alignment horizontal="center"/>
    </xf>
    <xf numFmtId="0" fontId="20" fillId="24" borderId="10" xfId="1" quotePrefix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10" xfId="0" quotePrefix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21" fillId="0" borderId="11" xfId="1" applyFont="1" applyBorder="1"/>
    <xf numFmtId="0" fontId="3" fillId="0" borderId="0" xfId="1"/>
    <xf numFmtId="0" fontId="21" fillId="0" borderId="11" xfId="1" applyFont="1" applyBorder="1" applyAlignment="1">
      <alignment horizontal="right"/>
    </xf>
    <xf numFmtId="0" fontId="3" fillId="0" borderId="0" xfId="1" applyAlignment="1">
      <alignment horizontal="right"/>
    </xf>
    <xf numFmtId="0" fontId="3" fillId="0" borderId="0" xfId="1" applyAlignment="1">
      <alignment horizontal="center"/>
    </xf>
    <xf numFmtId="0" fontId="18" fillId="0" borderId="0" xfId="1" applyFont="1"/>
    <xf numFmtId="0" fontId="0" fillId="26" borderId="10" xfId="0" applyFill="1" applyBorder="1" applyProtection="1">
      <protection locked="0"/>
    </xf>
    <xf numFmtId="0" fontId="21" fillId="27" borderId="11" xfId="1" applyFont="1" applyFill="1" applyBorder="1" applyAlignment="1">
      <alignment horizontal="right"/>
    </xf>
    <xf numFmtId="0" fontId="3" fillId="27" borderId="0" xfId="1" applyFill="1"/>
    <xf numFmtId="0" fontId="0" fillId="27" borderId="0" xfId="0" applyFill="1"/>
    <xf numFmtId="0" fontId="2" fillId="0" borderId="0" xfId="0" applyFont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0" borderId="13" xfId="0" applyBorder="1"/>
    <xf numFmtId="0" fontId="18" fillId="24" borderId="12" xfId="1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Border="1"/>
    <xf numFmtId="0" fontId="0" fillId="0" borderId="0" xfId="0"/>
    <xf numFmtId="0" fontId="0" fillId="0" borderId="10" xfId="0" applyBorder="1" applyAlignment="1">
      <alignment wrapText="1"/>
    </xf>
    <xf numFmtId="0" fontId="18" fillId="24" borderId="10" xfId="1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3" fillId="27" borderId="14" xfId="1" applyFill="1" applyBorder="1" applyAlignment="1" applyProtection="1">
      <alignment vertical="top" wrapText="1"/>
      <protection locked="0"/>
    </xf>
    <xf numFmtId="0" fontId="0" fillId="27" borderId="14" xfId="0" applyFill="1" applyBorder="1" applyAlignment="1" applyProtection="1">
      <alignment vertical="top" wrapText="1"/>
      <protection locked="0"/>
    </xf>
    <xf numFmtId="0" fontId="0" fillId="27" borderId="13" xfId="0" applyFill="1" applyBorder="1" applyAlignment="1" applyProtection="1">
      <alignment vertical="top" wrapText="1"/>
      <protection locked="0"/>
    </xf>
    <xf numFmtId="14" fontId="3" fillId="25" borderId="14" xfId="1" applyNumberFormat="1" applyFill="1" applyBorder="1" applyAlignment="1" applyProtection="1">
      <alignment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3" fillId="25" borderId="14" xfId="1" applyFill="1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</cellXfs>
  <cellStyles count="4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Comma 2" xfId="29" xr:uid="{00000000-0005-0000-0000-00001B000000}"/>
    <cellStyle name="Explanatory Text 2" xfId="30" xr:uid="{00000000-0005-0000-0000-00001C000000}"/>
    <cellStyle name="Good 2" xfId="31" xr:uid="{00000000-0005-0000-0000-00001D000000}"/>
    <cellStyle name="Heading 1 2" xfId="32" xr:uid="{00000000-0005-0000-0000-00001E000000}"/>
    <cellStyle name="Heading 2 2" xfId="33" xr:uid="{00000000-0005-0000-0000-00001F000000}"/>
    <cellStyle name="Heading 3 2" xfId="34" xr:uid="{00000000-0005-0000-0000-000020000000}"/>
    <cellStyle name="Heading 4 2" xfId="35" xr:uid="{00000000-0005-0000-0000-000021000000}"/>
    <cellStyle name="Input 2" xfId="36" xr:uid="{00000000-0005-0000-0000-000022000000}"/>
    <cellStyle name="Linked Cell 2" xfId="37" xr:uid="{00000000-0005-0000-0000-000023000000}"/>
    <cellStyle name="Neutral 2" xfId="38" xr:uid="{00000000-0005-0000-0000-000024000000}"/>
    <cellStyle name="Normal" xfId="0" builtinId="0"/>
    <cellStyle name="Normal 2" xfId="1" xr:uid="{00000000-0005-0000-0000-000026000000}"/>
    <cellStyle name="Note 2" xfId="39" xr:uid="{00000000-0005-0000-0000-000027000000}"/>
    <cellStyle name="Output 2" xfId="40" xr:uid="{00000000-0005-0000-0000-000028000000}"/>
    <cellStyle name="Title 2" xfId="41" xr:uid="{00000000-0005-0000-0000-000029000000}"/>
    <cellStyle name="Total 2" xfId="42" xr:uid="{00000000-0005-0000-0000-00002A000000}"/>
    <cellStyle name="Warning Text 2" xfId="43" xr:uid="{00000000-0005-0000-0000-00002B000000}"/>
  </cellStyles>
  <dxfs count="0"/>
  <tableStyles count="0" defaultTableStyle="TableStyleMedium2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tabSelected="1" zoomScale="115" zoomScaleNormal="115" workbookViewId="0">
      <selection sqref="A1:K1"/>
    </sheetView>
  </sheetViews>
  <sheetFormatPr defaultColWidth="9.109375" defaultRowHeight="14.4" x14ac:dyDescent="0.3"/>
  <cols>
    <col min="2" max="2" width="11.109375" bestFit="1" customWidth="1"/>
    <col min="5" max="5" width="6.88671875" customWidth="1"/>
    <col min="9" max="9" width="5.44140625" customWidth="1"/>
    <col min="10" max="10" width="7.109375" customWidth="1"/>
    <col min="11" max="11" width="2.88671875" customWidth="1"/>
  </cols>
  <sheetData>
    <row r="1" spans="1:11" ht="18" x14ac:dyDescent="0.3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3" spans="1:11" ht="18" x14ac:dyDescent="0.3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6" spans="1:11" ht="32.25" customHeight="1" x14ac:dyDescent="0.3">
      <c r="A6" s="3" t="s">
        <v>37</v>
      </c>
      <c r="B6" s="4"/>
      <c r="C6" s="36"/>
      <c r="D6" s="37"/>
      <c r="E6" s="37"/>
      <c r="F6" s="37"/>
      <c r="G6" s="37"/>
      <c r="H6" s="37"/>
      <c r="I6" s="37"/>
      <c r="J6" s="37"/>
      <c r="K6" s="38"/>
    </row>
    <row r="7" spans="1:11" ht="35.25" customHeight="1" x14ac:dyDescent="0.3">
      <c r="A7" s="5" t="s">
        <v>2</v>
      </c>
      <c r="B7" s="42"/>
      <c r="C7" s="43"/>
      <c r="D7" s="43"/>
      <c r="E7" s="43"/>
      <c r="F7" s="43"/>
      <c r="G7" s="44"/>
      <c r="H7" s="2" t="s">
        <v>3</v>
      </c>
      <c r="I7" s="39"/>
      <c r="J7" s="40"/>
      <c r="K7" s="41"/>
    </row>
    <row r="9" spans="1:11" ht="29.4" x14ac:dyDescent="0.35">
      <c r="A9" s="28" t="s">
        <v>14</v>
      </c>
      <c r="B9" s="29"/>
      <c r="C9" s="29"/>
      <c r="D9" s="29"/>
      <c r="E9" s="30"/>
      <c r="F9" s="6" t="s">
        <v>11</v>
      </c>
      <c r="G9" s="6" t="s">
        <v>29</v>
      </c>
      <c r="H9" s="7" t="s">
        <v>12</v>
      </c>
      <c r="I9" s="8" t="s">
        <v>30</v>
      </c>
      <c r="J9" s="34" t="s">
        <v>13</v>
      </c>
      <c r="K9" s="31"/>
    </row>
    <row r="10" spans="1:11" x14ac:dyDescent="0.3">
      <c r="A10" s="31" t="s">
        <v>15</v>
      </c>
      <c r="B10" s="31"/>
      <c r="C10" s="31"/>
      <c r="D10" s="31"/>
      <c r="E10" s="31"/>
      <c r="F10" s="20"/>
      <c r="G10" s="9" t="s">
        <v>29</v>
      </c>
      <c r="H10" s="10">
        <v>42</v>
      </c>
      <c r="I10" s="11" t="s">
        <v>30</v>
      </c>
      <c r="J10" s="35">
        <f>+F10*H10</f>
        <v>0</v>
      </c>
      <c r="K10" s="35"/>
    </row>
    <row r="11" spans="1:11" x14ac:dyDescent="0.3">
      <c r="A11" s="31" t="s">
        <v>16</v>
      </c>
      <c r="B11" s="31"/>
      <c r="C11" s="31"/>
      <c r="D11" s="31"/>
      <c r="E11" s="31"/>
      <c r="F11" s="20"/>
      <c r="G11" s="9" t="s">
        <v>29</v>
      </c>
      <c r="H11" s="10">
        <v>18</v>
      </c>
      <c r="I11" s="11" t="s">
        <v>30</v>
      </c>
      <c r="J11" s="35">
        <f t="shared" ref="J11:J23" si="0">+F11*H11</f>
        <v>0</v>
      </c>
      <c r="K11" s="35"/>
    </row>
    <row r="12" spans="1:11" x14ac:dyDescent="0.3">
      <c r="A12" s="31" t="s">
        <v>17</v>
      </c>
      <c r="B12" s="31"/>
      <c r="C12" s="31"/>
      <c r="D12" s="31"/>
      <c r="E12" s="31"/>
      <c r="F12" s="20"/>
      <c r="G12" s="9" t="s">
        <v>29</v>
      </c>
      <c r="H12" s="10">
        <v>5</v>
      </c>
      <c r="I12" s="11" t="s">
        <v>30</v>
      </c>
      <c r="J12" s="35">
        <f t="shared" si="0"/>
        <v>0</v>
      </c>
      <c r="K12" s="35"/>
    </row>
    <row r="13" spans="1:11" x14ac:dyDescent="0.3">
      <c r="A13" s="31" t="s">
        <v>18</v>
      </c>
      <c r="B13" s="31"/>
      <c r="C13" s="31"/>
      <c r="D13" s="31"/>
      <c r="E13" s="31"/>
      <c r="F13" s="20"/>
      <c r="G13" s="9" t="s">
        <v>29</v>
      </c>
      <c r="H13" s="10">
        <v>5</v>
      </c>
      <c r="I13" s="11" t="s">
        <v>30</v>
      </c>
      <c r="J13" s="35">
        <f t="shared" si="0"/>
        <v>0</v>
      </c>
      <c r="K13" s="35"/>
    </row>
    <row r="14" spans="1:11" x14ac:dyDescent="0.3">
      <c r="A14" s="31" t="s">
        <v>19</v>
      </c>
      <c r="B14" s="31"/>
      <c r="C14" s="31"/>
      <c r="D14" s="31"/>
      <c r="E14" s="31"/>
      <c r="F14" s="20"/>
      <c r="G14" s="9" t="s">
        <v>29</v>
      </c>
      <c r="H14" s="10">
        <v>45</v>
      </c>
      <c r="I14" s="11" t="s">
        <v>30</v>
      </c>
      <c r="J14" s="35">
        <f t="shared" si="0"/>
        <v>0</v>
      </c>
      <c r="K14" s="35"/>
    </row>
    <row r="15" spans="1:11" x14ac:dyDescent="0.3">
      <c r="A15" s="31" t="s">
        <v>20</v>
      </c>
      <c r="B15" s="31"/>
      <c r="C15" s="31"/>
      <c r="D15" s="31"/>
      <c r="E15" s="31"/>
      <c r="F15" s="20"/>
      <c r="G15" s="9" t="s">
        <v>29</v>
      </c>
      <c r="H15" s="10">
        <v>80</v>
      </c>
      <c r="I15" s="11" t="s">
        <v>30</v>
      </c>
      <c r="J15" s="35">
        <f t="shared" si="0"/>
        <v>0</v>
      </c>
      <c r="K15" s="35"/>
    </row>
    <row r="16" spans="1:11" x14ac:dyDescent="0.3">
      <c r="A16" s="31" t="s">
        <v>21</v>
      </c>
      <c r="B16" s="31"/>
      <c r="C16" s="31"/>
      <c r="D16" s="31"/>
      <c r="E16" s="31"/>
      <c r="F16" s="20"/>
      <c r="G16" s="9" t="s">
        <v>29</v>
      </c>
      <c r="H16" s="20">
        <v>48.1</v>
      </c>
      <c r="I16" s="11" t="s">
        <v>30</v>
      </c>
      <c r="J16" s="35">
        <f t="shared" si="0"/>
        <v>0</v>
      </c>
      <c r="K16" s="35"/>
    </row>
    <row r="17" spans="1:12" x14ac:dyDescent="0.3">
      <c r="A17" s="31" t="s">
        <v>22</v>
      </c>
      <c r="B17" s="31"/>
      <c r="C17" s="31"/>
      <c r="D17" s="31"/>
      <c r="E17" s="31"/>
      <c r="F17" s="20"/>
      <c r="G17" s="9" t="s">
        <v>29</v>
      </c>
      <c r="H17" s="10">
        <v>15</v>
      </c>
      <c r="I17" s="11" t="s">
        <v>30</v>
      </c>
      <c r="J17" s="35">
        <f t="shared" si="0"/>
        <v>0</v>
      </c>
      <c r="K17" s="35"/>
    </row>
    <row r="18" spans="1:12" x14ac:dyDescent="0.3">
      <c r="A18" s="31" t="s">
        <v>23</v>
      </c>
      <c r="B18" s="31"/>
      <c r="C18" s="31"/>
      <c r="D18" s="31"/>
      <c r="E18" s="31"/>
      <c r="F18" s="20"/>
      <c r="G18" s="9" t="s">
        <v>29</v>
      </c>
      <c r="H18" s="10">
        <v>45</v>
      </c>
      <c r="I18" s="11" t="s">
        <v>30</v>
      </c>
      <c r="J18" s="35">
        <f t="shared" si="0"/>
        <v>0</v>
      </c>
      <c r="K18" s="35"/>
    </row>
    <row r="19" spans="1:12" x14ac:dyDescent="0.3">
      <c r="A19" s="31" t="s">
        <v>24</v>
      </c>
      <c r="B19" s="31"/>
      <c r="C19" s="31"/>
      <c r="D19" s="31"/>
      <c r="E19" s="31"/>
      <c r="F19" s="20"/>
      <c r="G19" s="9" t="s">
        <v>29</v>
      </c>
      <c r="H19" s="10">
        <v>60</v>
      </c>
      <c r="I19" s="11" t="s">
        <v>30</v>
      </c>
      <c r="J19" s="35">
        <f t="shared" si="0"/>
        <v>0</v>
      </c>
      <c r="K19" s="35"/>
    </row>
    <row r="20" spans="1:12" x14ac:dyDescent="0.3">
      <c r="A20" s="31" t="s">
        <v>25</v>
      </c>
      <c r="B20" s="31"/>
      <c r="C20" s="31"/>
      <c r="D20" s="31"/>
      <c r="E20" s="31"/>
      <c r="F20" s="20"/>
      <c r="G20" s="9" t="s">
        <v>29</v>
      </c>
      <c r="H20" s="10">
        <v>15</v>
      </c>
      <c r="I20" s="11" t="s">
        <v>30</v>
      </c>
      <c r="J20" s="35">
        <f t="shared" si="0"/>
        <v>0</v>
      </c>
      <c r="K20" s="35"/>
    </row>
    <row r="21" spans="1:12" x14ac:dyDescent="0.3">
      <c r="A21" s="31" t="s">
        <v>26</v>
      </c>
      <c r="B21" s="31"/>
      <c r="C21" s="31"/>
      <c r="D21" s="31"/>
      <c r="E21" s="31"/>
      <c r="F21" s="20"/>
      <c r="G21" s="9" t="s">
        <v>29</v>
      </c>
      <c r="H21" s="10">
        <v>20</v>
      </c>
      <c r="I21" s="11" t="s">
        <v>30</v>
      </c>
      <c r="J21" s="35">
        <f t="shared" si="0"/>
        <v>0</v>
      </c>
      <c r="K21" s="35"/>
    </row>
    <row r="22" spans="1:12" x14ac:dyDescent="0.3">
      <c r="A22" s="31" t="s">
        <v>27</v>
      </c>
      <c r="B22" s="31"/>
      <c r="C22" s="31"/>
      <c r="D22" s="31"/>
      <c r="E22" s="31"/>
      <c r="F22" s="20"/>
      <c r="G22" s="9" t="s">
        <v>29</v>
      </c>
      <c r="H22" s="10">
        <v>75</v>
      </c>
      <c r="I22" s="11" t="s">
        <v>30</v>
      </c>
      <c r="J22" s="35">
        <f t="shared" si="0"/>
        <v>0</v>
      </c>
      <c r="K22" s="35"/>
    </row>
    <row r="23" spans="1:12" ht="28.5" customHeight="1" x14ac:dyDescent="0.3">
      <c r="A23" s="33" t="s">
        <v>28</v>
      </c>
      <c r="B23" s="33"/>
      <c r="C23" s="33"/>
      <c r="D23" s="33"/>
      <c r="E23" s="33"/>
      <c r="F23" s="20"/>
      <c r="G23" s="9" t="s">
        <v>29</v>
      </c>
      <c r="H23" s="20"/>
      <c r="I23" s="11" t="s">
        <v>30</v>
      </c>
      <c r="J23" s="35">
        <f t="shared" si="0"/>
        <v>0</v>
      </c>
      <c r="K23" s="35"/>
    </row>
    <row r="24" spans="1:12" x14ac:dyDescent="0.3">
      <c r="F24" s="12" t="s">
        <v>33</v>
      </c>
      <c r="G24" s="12"/>
      <c r="I24" s="11" t="s">
        <v>30</v>
      </c>
      <c r="J24" s="35">
        <f>SUM(J10:J23)</f>
        <v>0</v>
      </c>
      <c r="K24" s="35"/>
    </row>
    <row r="25" spans="1:12" x14ac:dyDescent="0.3">
      <c r="A25" s="32"/>
      <c r="B25" s="32"/>
      <c r="C25" s="32"/>
      <c r="D25" s="32"/>
      <c r="E25" s="32"/>
    </row>
    <row r="26" spans="1:12" x14ac:dyDescent="0.3">
      <c r="A26" s="13" t="s">
        <v>4</v>
      </c>
    </row>
    <row r="28" spans="1:12" x14ac:dyDescent="0.3">
      <c r="A28" s="25" t="s">
        <v>5</v>
      </c>
      <c r="B28" s="26"/>
      <c r="C28" s="26"/>
      <c r="D28" s="26"/>
      <c r="E28" s="26"/>
      <c r="F28" s="26"/>
      <c r="G28" s="27"/>
      <c r="H28" s="31" t="s">
        <v>7</v>
      </c>
      <c r="I28" s="31"/>
      <c r="J28" s="31"/>
    </row>
    <row r="29" spans="1:12" x14ac:dyDescent="0.3">
      <c r="A29" s="25" t="s">
        <v>6</v>
      </c>
      <c r="B29" s="26"/>
      <c r="C29" s="26"/>
      <c r="D29" s="26"/>
      <c r="E29" s="26"/>
      <c r="F29" s="26"/>
      <c r="G29" s="27"/>
      <c r="H29" s="31" t="s">
        <v>8</v>
      </c>
      <c r="I29" s="31"/>
      <c r="J29" s="31"/>
    </row>
    <row r="31" spans="1:12" x14ac:dyDescent="0.3">
      <c r="A31" s="14">
        <f>J24</f>
        <v>0</v>
      </c>
      <c r="B31" s="15" t="s">
        <v>9</v>
      </c>
      <c r="C31" s="1"/>
      <c r="D31" s="15" t="s">
        <v>10</v>
      </c>
      <c r="E31" s="15"/>
      <c r="F31" s="15"/>
      <c r="G31" s="15"/>
      <c r="H31" s="16">
        <f>(A31*C31)/100</f>
        <v>0</v>
      </c>
      <c r="I31" s="17" t="s">
        <v>39</v>
      </c>
      <c r="J31" s="18" t="s">
        <v>40</v>
      </c>
      <c r="K31" s="18"/>
      <c r="L31" t="s">
        <v>38</v>
      </c>
    </row>
    <row r="33" spans="1:10" x14ac:dyDescent="0.3">
      <c r="A33" s="19" t="s">
        <v>31</v>
      </c>
      <c r="B33" s="15"/>
      <c r="C33" s="15"/>
      <c r="D33" s="15"/>
      <c r="E33" s="15"/>
      <c r="F33" s="15"/>
      <c r="G33" s="15"/>
      <c r="H33" s="15"/>
      <c r="I33" s="15"/>
      <c r="J33" s="15"/>
    </row>
    <row r="35" spans="1:10" x14ac:dyDescent="0.3">
      <c r="A35" s="14">
        <f>H31</f>
        <v>0</v>
      </c>
      <c r="B35" s="15" t="s">
        <v>36</v>
      </c>
      <c r="C35" s="15"/>
      <c r="D35" s="15"/>
      <c r="E35" s="15"/>
      <c r="F35" s="15"/>
      <c r="G35" s="21">
        <f>(A35*50*8.33)/0.75</f>
        <v>0</v>
      </c>
      <c r="H35" s="22" t="s">
        <v>32</v>
      </c>
      <c r="I35" s="23"/>
      <c r="J35" s="22"/>
    </row>
    <row r="37" spans="1:10" x14ac:dyDescent="0.3">
      <c r="A37" s="19" t="s">
        <v>34</v>
      </c>
      <c r="B37" s="15"/>
      <c r="C37" s="15"/>
      <c r="D37" s="15"/>
      <c r="E37" s="15"/>
      <c r="F37" s="15"/>
      <c r="G37" s="15"/>
      <c r="H37" s="15"/>
      <c r="I37" s="15"/>
      <c r="J37" s="15"/>
    </row>
    <row r="39" spans="1:10" x14ac:dyDescent="0.3">
      <c r="A39" s="14">
        <f>H31</f>
        <v>0</v>
      </c>
      <c r="B39" s="15" t="s">
        <v>36</v>
      </c>
      <c r="C39" s="15"/>
      <c r="D39" s="15"/>
      <c r="E39" s="15"/>
      <c r="F39" s="15"/>
      <c r="G39" s="16">
        <f>(A39*50*8.33)/3343.76</f>
        <v>0</v>
      </c>
      <c r="H39" s="15" t="s">
        <v>35</v>
      </c>
      <c r="J39" s="15"/>
    </row>
  </sheetData>
  <mergeCells count="41">
    <mergeCell ref="C6:K6"/>
    <mergeCell ref="J24:K24"/>
    <mergeCell ref="H28:J28"/>
    <mergeCell ref="H29:J29"/>
    <mergeCell ref="I7:K7"/>
    <mergeCell ref="B7:G7"/>
    <mergeCell ref="J19:K19"/>
    <mergeCell ref="J20:K20"/>
    <mergeCell ref="J21:K21"/>
    <mergeCell ref="J22:K22"/>
    <mergeCell ref="J23:K23"/>
    <mergeCell ref="J14:K14"/>
    <mergeCell ref="J15:K15"/>
    <mergeCell ref="J16:K16"/>
    <mergeCell ref="J17:K17"/>
    <mergeCell ref="J18:K18"/>
    <mergeCell ref="A17:E17"/>
    <mergeCell ref="A18:E18"/>
    <mergeCell ref="A19:E19"/>
    <mergeCell ref="A20:E20"/>
    <mergeCell ref="J9:K9"/>
    <mergeCell ref="J10:K10"/>
    <mergeCell ref="J11:K11"/>
    <mergeCell ref="J12:K12"/>
    <mergeCell ref="J13:K13"/>
    <mergeCell ref="A1:K1"/>
    <mergeCell ref="A3:K3"/>
    <mergeCell ref="A28:G28"/>
    <mergeCell ref="A29:G29"/>
    <mergeCell ref="A9:E9"/>
    <mergeCell ref="A10:E10"/>
    <mergeCell ref="A11:E11"/>
    <mergeCell ref="A12:E12"/>
    <mergeCell ref="A13:E13"/>
    <mergeCell ref="A14:E14"/>
    <mergeCell ref="A15:E15"/>
    <mergeCell ref="A25:E25"/>
    <mergeCell ref="A21:E21"/>
    <mergeCell ref="A22:E22"/>
    <mergeCell ref="A23:E23"/>
    <mergeCell ref="A16:E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Kern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Wernher Picato</dc:creator>
  <cp:lastModifiedBy>Denise Beckham</cp:lastModifiedBy>
  <cp:lastPrinted>2020-01-10T23:31:41Z</cp:lastPrinted>
  <dcterms:created xsi:type="dcterms:W3CDTF">2013-02-13T16:51:48Z</dcterms:created>
  <dcterms:modified xsi:type="dcterms:W3CDTF">2023-12-06T18:37:38Z</dcterms:modified>
</cp:coreProperties>
</file>